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1" windowWidth="1131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<sst xmlns="http://schemas.openxmlformats.org/spreadsheetml/2006/main" count="390" uniqueCount="115">
  <si>
    <t>1. Federal Procurement Data System (FPDS) Data</t>
  </si>
  <si>
    <t>b. Number of DD350s with B12F code</t>
  </si>
  <si>
    <t>c. Number of DD350s with each code (A-E)</t>
  </si>
  <si>
    <t>Code A (All items must meet RMAN)</t>
  </si>
  <si>
    <t>Code B (Availability)</t>
  </si>
  <si>
    <t>Code C (Price)</t>
  </si>
  <si>
    <t>Code D (Performance)</t>
  </si>
  <si>
    <t>Code E (No EPA-designted products)</t>
  </si>
  <si>
    <t>d. Number of DD350s with B12F Code A,B,C,or D with a corresponding A or B code in B12G</t>
  </si>
  <si>
    <t>e. Number of DD350s with B12G Code A or B</t>
  </si>
  <si>
    <t>2. Indicator Items</t>
  </si>
  <si>
    <t>a. Commercial Sanitary Tissue</t>
  </si>
  <si>
    <t>i. Do you purchase this item (Y/N)</t>
  </si>
  <si>
    <t>ii. Total dollar amount purchased</t>
  </si>
  <si>
    <t>iii. Dollar amount w/recovered materials and not purchased from GSA</t>
  </si>
  <si>
    <t>iv. Does spec call for recovered materials (Y/N, or N/A)</t>
  </si>
  <si>
    <t>b. Toner Cartridges</t>
  </si>
  <si>
    <t>c. Concrete</t>
  </si>
  <si>
    <t>d. Landscaping Timbers</t>
  </si>
  <si>
    <t>e. Park Benches and Picnic Tables</t>
  </si>
  <si>
    <t>f. Traffic Barracades</t>
  </si>
  <si>
    <t>g. Re-refined oil</t>
  </si>
  <si>
    <t>h. Signage</t>
  </si>
  <si>
    <t>ii. Total dollar amount purchased from other than GSA</t>
  </si>
  <si>
    <t>iii. Dollar amount w/recovered materials</t>
  </si>
  <si>
    <t>3. Solid Waste Prevention, Recycling, and Waste Minimization</t>
  </si>
  <si>
    <t>b. Does your agency have sites or facilities with composting (Y/N)</t>
  </si>
  <si>
    <t>Number of facilities with composting</t>
  </si>
  <si>
    <t xml:space="preserve">c. Percent of offices/sites with active office recycling programs </t>
  </si>
  <si>
    <t>Total number of offices/sites in denominator</t>
  </si>
  <si>
    <t>d. Percent of residential housing areas with active household recycling programs</t>
  </si>
  <si>
    <t>Total number of housing areas in denominator</t>
  </si>
  <si>
    <t>e. Percent of demolition projects that include recovery of construction materials</t>
  </si>
  <si>
    <t>Total numer of demolition projects in denominator</t>
  </si>
  <si>
    <t>Estimated weight of materials diverted to composting (metric tons)</t>
  </si>
  <si>
    <r>
      <t>4. Management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Controls</t>
    </r>
  </si>
  <si>
    <t>a. Affirmative Procurement Policy</t>
  </si>
  <si>
    <t>i.  Does agency have documented policy or procedure as required by RCRA 6002 (Y/N)</t>
  </si>
  <si>
    <t>h. Did agency participate in pilot project to purchase environmentally preferrable products or services per EO13101, Sec 503(b) and 601c (Y/N).  Explain.</t>
  </si>
  <si>
    <t>g. Internal awards program (Y/N)?  Provide details.</t>
  </si>
  <si>
    <t>ii.  Does agecy policy define responsibility for:</t>
  </si>
  <si>
    <t>1. Conducting awareness training (Y/N)</t>
  </si>
  <si>
    <t>2. Incorporating APP requirements in specs and contracts (Y/N)</t>
  </si>
  <si>
    <t>3. Establishing and measuring progress toward APP objectives (Y/N)</t>
  </si>
  <si>
    <t>4. Reporting progress (Y/N)</t>
  </si>
  <si>
    <t>5. Management Review (Y/N)</t>
  </si>
  <si>
    <t>iii. Does agency have a requirement to routinely update the APP policy (Y/N)</t>
  </si>
  <si>
    <t>Is the APP policy reveiwed and updated in accordance with this plan (Y/N)</t>
  </si>
  <si>
    <t>Has APP policy been updated in the past 3 years (Y/N)</t>
  </si>
  <si>
    <t>iv. Provide a copy of the policy or a web site where it may be accessed.</t>
  </si>
  <si>
    <t>b. Training</t>
  </si>
  <si>
    <t>i. Organization responsible for training of agency personnel on APP requirements (Env/Proc/Other)</t>
  </si>
  <si>
    <t>ii.  Percent of acquistion personnel receiving documented APP training in past 3 years</t>
  </si>
  <si>
    <t>Total number of acquisition personnel in denominator</t>
  </si>
  <si>
    <t>iii. Source of training: Internal agency (In)/outside source (Out)/DAU course</t>
  </si>
  <si>
    <t>iv. Percent of purchase card holders with documented APP training in past 3 years</t>
  </si>
  <si>
    <t>Total number of purchase card holders in denominator</t>
  </si>
  <si>
    <t>v. Source of training to purchase card holders (Env/Proc/Other)</t>
  </si>
  <si>
    <t>vi. Is purchase card holder training documented (Y/N).  Explain how/where data is maintained.</t>
  </si>
  <si>
    <t>c. Auditing</t>
  </si>
  <si>
    <t>i. Percent of agency facilities that have conducted contracting or environmental audits for APP compliance during this FY</t>
  </si>
  <si>
    <t>Total number of facilities in denominator</t>
  </si>
  <si>
    <t>ii. Does agency evaluate audit, training, and FPDS data to assess APP effectiveness (Y/N)</t>
  </si>
  <si>
    <t>iii. Explain any trends identified to date.</t>
  </si>
  <si>
    <t>iv. Are audit findings reported to senior facility management (Y/N)</t>
  </si>
  <si>
    <t>v. Are corrective actions tracked by senior facility management (Y/N)</t>
  </si>
  <si>
    <t>vi. Provide a copy of, or the URL or web site for, your agency's audit protocol.</t>
  </si>
  <si>
    <t>d. Agency Goals</t>
  </si>
  <si>
    <t>i.  What is the agency's goal for solid waste diversion by:</t>
  </si>
  <si>
    <t>ii. What is your current diversion rate</t>
  </si>
  <si>
    <t>iii. What is your goal for increasing the procurement of recycled content products.  Explain.</t>
  </si>
  <si>
    <t>iv. Do you have a goal for increasing the purchase of environmentally preferable products (Y/N)</t>
  </si>
  <si>
    <t>How are you measuring progress toward this goal.  Explain.</t>
  </si>
  <si>
    <t>v. Technical impediments (Y/N).  If any, explain.</t>
  </si>
  <si>
    <t>a. Did you institute new or substantially improved solid waste prevention practices in this FY (Y/N). If any, explain.</t>
  </si>
  <si>
    <t>If any "No" answers, explain.</t>
  </si>
  <si>
    <t>a. Number of DD350s completed in this FY</t>
  </si>
  <si>
    <t>g. Were changes made as a result of analysis (Y/N)  If any, explain.</t>
  </si>
  <si>
    <t>iv. If an agency specification is used, does spec call for recovered materials (Y/N, or N/A)</t>
  </si>
  <si>
    <t>f. Has Compliance or Trend analysis been done. (Y/N). Explain.</t>
  </si>
  <si>
    <t>Y</t>
  </si>
  <si>
    <t>NA</t>
  </si>
  <si>
    <t>N</t>
  </si>
  <si>
    <t>Both</t>
  </si>
  <si>
    <t>Copy Provided</t>
  </si>
  <si>
    <t>Fiscal Year 2002</t>
  </si>
  <si>
    <t>ARMY</t>
  </si>
  <si>
    <t>NAVY</t>
  </si>
  <si>
    <t>AIR FORCE</t>
  </si>
  <si>
    <t>DLA</t>
  </si>
  <si>
    <t>N/A</t>
  </si>
  <si>
    <t>mostly In</t>
  </si>
  <si>
    <t>Y for training</t>
  </si>
  <si>
    <t>2,420 total
% is unknown</t>
  </si>
  <si>
    <t>Internal</t>
  </si>
  <si>
    <t>546 total
% is unknown</t>
  </si>
  <si>
    <t>No</t>
  </si>
  <si>
    <t>Yes</t>
  </si>
  <si>
    <t>Not Available</t>
  </si>
  <si>
    <t>In</t>
  </si>
  <si>
    <t>DoD Totals</t>
  </si>
  <si>
    <t>Number of metric tons (Total solid waste) in denominator</t>
  </si>
  <si>
    <t>f. Percentage of solid waste diverted</t>
  </si>
  <si>
    <t>Number of metric tons in denominator</t>
  </si>
  <si>
    <t>See comments</t>
  </si>
  <si>
    <t>Y                 See comments</t>
  </si>
  <si>
    <t>Y                  See comments</t>
  </si>
  <si>
    <t>100%            See comments</t>
  </si>
  <si>
    <t>N                  See comments</t>
  </si>
  <si>
    <t>Y
See comments</t>
  </si>
  <si>
    <t>Y                   See comments</t>
  </si>
  <si>
    <t>N                 See comments</t>
  </si>
  <si>
    <t>N                   See comments</t>
  </si>
  <si>
    <t>Y                See comments</t>
  </si>
  <si>
    <t>Y                    See comments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</si>
</sst>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right" wrapText="1"/>
    </xf>
    <xf numFmtId="0" fontId="0" fillId="0" borderId="1" xfId="0" applyBorder="1" applyAlignment="1">
      <alignment horizontal="center" wrapText="1"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 horizontal="center" wrapText="1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wrapText="1"/>
    </xf>
    <xf numFmtId="9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 wrapText="1"/>
    </xf>
    <xf numFmtId="0" fontId="0" fillId="0" borderId="0" xfId="2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6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workbookViewId="0" topLeftCell="A49">
      <selection activeCell="B92" sqref="B92"/>
    </sheetView>
  </sheetViews>
  <sheetFormatPr defaultColWidth="9.140625" defaultRowHeight="12.75"/>
  <cols>
    <col min="1" max="1" width="41.421875" style="3" customWidth="1"/>
    <col min="2" max="2" width="13.421875" style="3" customWidth="1"/>
    <col min="3" max="3" width="13.421875" style="0" customWidth="1"/>
    <col min="4" max="4" width="13.57421875" style="0" customWidth="1"/>
    <col min="5" max="5" width="14.421875" style="0" customWidth="1"/>
    <col min="6" max="6" width="14.7109375" style="0" customWidth="1"/>
    <col min="7" max="7" width="14.00390625" style="0" customWidth="1"/>
  </cols>
  <sheetData>
    <row r="1" spans="1:9" ht="13.5" thickBot="1">
      <c r="A1" s="27" t="s">
        <v>85</v>
      </c>
      <c r="B1" s="27" t="s">
        <v>86</v>
      </c>
      <c r="C1" s="16" t="s">
        <v>87</v>
      </c>
      <c r="D1" s="16" t="s">
        <v>88</v>
      </c>
      <c r="E1" s="16" t="s">
        <v>89</v>
      </c>
      <c r="F1" s="16" t="s">
        <v>100</v>
      </c>
      <c r="G1" s="5"/>
      <c r="H1" s="5"/>
      <c r="I1" s="5"/>
    </row>
    <row r="2" spans="1:2" ht="25.5">
      <c r="A2" s="2" t="s">
        <v>0</v>
      </c>
      <c r="B2" s="2"/>
    </row>
    <row r="3" spans="1:6" ht="12.75">
      <c r="A3" s="13" t="s">
        <v>76</v>
      </c>
      <c r="B3" s="21">
        <v>160923</v>
      </c>
      <c r="C3" s="18">
        <v>147612</v>
      </c>
      <c r="D3" s="32">
        <v>61793</v>
      </c>
      <c r="E3" s="33">
        <v>71934</v>
      </c>
      <c r="F3" s="18">
        <f>SUM(B3:E3)</f>
        <v>442262</v>
      </c>
    </row>
    <row r="4" spans="1:6" ht="12.75">
      <c r="A4" s="3" t="s">
        <v>1</v>
      </c>
      <c r="B4" s="22">
        <v>160923</v>
      </c>
      <c r="C4" s="18">
        <v>147612</v>
      </c>
      <c r="D4" s="32">
        <v>61793</v>
      </c>
      <c r="E4" s="33">
        <v>71934</v>
      </c>
      <c r="F4" s="18">
        <f>SUM(B4:E4)</f>
        <v>442262</v>
      </c>
    </row>
    <row r="5" spans="1:7" ht="12.75">
      <c r="A5" s="3" t="s">
        <v>2</v>
      </c>
      <c r="B5" s="22"/>
      <c r="C5" s="18"/>
      <c r="D5" s="32"/>
      <c r="E5" s="33"/>
      <c r="F5" s="18"/>
      <c r="G5" s="6"/>
    </row>
    <row r="6" spans="1:6" ht="12.75">
      <c r="A6" s="3" t="s">
        <v>3</v>
      </c>
      <c r="B6" s="22">
        <v>6253</v>
      </c>
      <c r="C6" s="18">
        <v>4917</v>
      </c>
      <c r="D6" s="32">
        <v>914</v>
      </c>
      <c r="E6" s="26">
        <v>128</v>
      </c>
      <c r="F6" s="18">
        <f aca="true" t="shared" si="0" ref="F6:F12">SUM(B6:E6)</f>
        <v>12212</v>
      </c>
    </row>
    <row r="7" spans="1:7" ht="12.75">
      <c r="A7" s="3" t="s">
        <v>4</v>
      </c>
      <c r="B7" s="22">
        <v>195</v>
      </c>
      <c r="C7" s="18">
        <v>2183</v>
      </c>
      <c r="D7" s="32">
        <v>230</v>
      </c>
      <c r="E7" s="26">
        <v>4</v>
      </c>
      <c r="F7" s="18">
        <f t="shared" si="0"/>
        <v>2612</v>
      </c>
      <c r="G7" s="6"/>
    </row>
    <row r="8" spans="1:7" ht="12.75">
      <c r="A8" s="3" t="s">
        <v>5</v>
      </c>
      <c r="B8" s="22">
        <v>17</v>
      </c>
      <c r="C8" s="18">
        <v>1114</v>
      </c>
      <c r="D8" s="32">
        <v>24</v>
      </c>
      <c r="E8" s="26">
        <v>1</v>
      </c>
      <c r="F8" s="18">
        <f t="shared" si="0"/>
        <v>1156</v>
      </c>
      <c r="G8" s="6"/>
    </row>
    <row r="9" spans="1:6" ht="12.75">
      <c r="A9" s="3" t="s">
        <v>6</v>
      </c>
      <c r="B9" s="22">
        <v>75</v>
      </c>
      <c r="C9" s="18">
        <v>223</v>
      </c>
      <c r="D9" s="32">
        <v>12</v>
      </c>
      <c r="E9" s="26">
        <v>1</v>
      </c>
      <c r="F9" s="18">
        <f t="shared" si="0"/>
        <v>311</v>
      </c>
    </row>
    <row r="10" spans="1:6" ht="12.75">
      <c r="A10" s="13" t="s">
        <v>7</v>
      </c>
      <c r="B10" s="21">
        <v>154383</v>
      </c>
      <c r="C10" s="18">
        <v>139175</v>
      </c>
      <c r="D10" s="32">
        <v>60613</v>
      </c>
      <c r="E10" s="26">
        <v>71800</v>
      </c>
      <c r="F10" s="18">
        <f t="shared" si="0"/>
        <v>425971</v>
      </c>
    </row>
    <row r="11" spans="1:7" ht="25.5">
      <c r="A11" s="3" t="s">
        <v>8</v>
      </c>
      <c r="B11" s="22">
        <v>5558</v>
      </c>
      <c r="C11" s="18">
        <v>8437</v>
      </c>
      <c r="D11" s="18">
        <v>1176</v>
      </c>
      <c r="E11" s="26">
        <v>134</v>
      </c>
      <c r="F11" s="28">
        <f t="shared" si="0"/>
        <v>15305</v>
      </c>
      <c r="G11" s="6"/>
    </row>
    <row r="12" spans="1:7" ht="12.75" customHeight="1">
      <c r="A12" s="3" t="s">
        <v>9</v>
      </c>
      <c r="B12" s="22">
        <v>982</v>
      </c>
      <c r="C12" s="18">
        <v>8437</v>
      </c>
      <c r="D12" s="18">
        <v>1175</v>
      </c>
      <c r="E12" s="26">
        <v>134</v>
      </c>
      <c r="F12" s="28">
        <f t="shared" si="0"/>
        <v>10728</v>
      </c>
      <c r="G12" s="6"/>
    </row>
    <row r="13" spans="1:5" ht="38.25">
      <c r="A13" s="13" t="s">
        <v>79</v>
      </c>
      <c r="B13" s="20" t="s">
        <v>111</v>
      </c>
      <c r="C13" s="42" t="s">
        <v>105</v>
      </c>
      <c r="D13" s="20" t="s">
        <v>111</v>
      </c>
      <c r="E13" s="20" t="s">
        <v>112</v>
      </c>
    </row>
    <row r="14" spans="1:5" ht="38.25">
      <c r="A14" s="3" t="s">
        <v>77</v>
      </c>
      <c r="B14" s="20" t="s">
        <v>113</v>
      </c>
      <c r="C14" s="42" t="s">
        <v>113</v>
      </c>
      <c r="D14" s="20" t="s">
        <v>105</v>
      </c>
      <c r="E14" s="20" t="s">
        <v>82</v>
      </c>
    </row>
    <row r="15" spans="1:7" ht="12.75">
      <c r="A15" s="2" t="s">
        <v>10</v>
      </c>
      <c r="B15" s="2"/>
      <c r="D15" s="6"/>
      <c r="E15" s="15"/>
      <c r="F15" s="6"/>
      <c r="G15" s="6"/>
    </row>
    <row r="16" spans="1:7" ht="12.75">
      <c r="A16" s="2" t="s">
        <v>11</v>
      </c>
      <c r="B16" s="2"/>
      <c r="D16" s="6"/>
      <c r="E16" s="15"/>
      <c r="F16" s="6"/>
      <c r="G16" s="6"/>
    </row>
    <row r="17" spans="1:5" ht="12.75">
      <c r="A17" s="3" t="s">
        <v>12</v>
      </c>
      <c r="B17" s="20" t="s">
        <v>80</v>
      </c>
      <c r="C17" s="20" t="s">
        <v>80</v>
      </c>
      <c r="D17" s="20" t="s">
        <v>80</v>
      </c>
      <c r="E17" s="20" t="s">
        <v>80</v>
      </c>
    </row>
    <row r="18" spans="1:6" ht="12.75">
      <c r="A18" s="13" t="s">
        <v>13</v>
      </c>
      <c r="B18" s="41" t="s">
        <v>81</v>
      </c>
      <c r="C18" s="20" t="s">
        <v>81</v>
      </c>
      <c r="D18" s="20" t="s">
        <v>81</v>
      </c>
      <c r="E18" s="42">
        <v>85954</v>
      </c>
      <c r="F18" s="42">
        <v>85954</v>
      </c>
    </row>
    <row r="19" spans="1:6" ht="25.5">
      <c r="A19" s="3" t="s">
        <v>14</v>
      </c>
      <c r="B19" s="20" t="s">
        <v>81</v>
      </c>
      <c r="C19" s="20" t="s">
        <v>81</v>
      </c>
      <c r="D19" s="20" t="s">
        <v>81</v>
      </c>
      <c r="E19" s="42">
        <v>69296</v>
      </c>
      <c r="F19" s="42">
        <v>69296</v>
      </c>
    </row>
    <row r="20" spans="1:7" ht="25.5">
      <c r="A20" s="3" t="s">
        <v>78</v>
      </c>
      <c r="B20" s="20" t="s">
        <v>81</v>
      </c>
      <c r="C20" s="20" t="s">
        <v>81</v>
      </c>
      <c r="D20" s="55" t="s">
        <v>81</v>
      </c>
      <c r="E20" s="20" t="s">
        <v>90</v>
      </c>
      <c r="F20" s="6"/>
      <c r="G20" s="6"/>
    </row>
    <row r="21" spans="1:7" ht="12.75">
      <c r="A21" s="3" t="s">
        <v>73</v>
      </c>
      <c r="B21" s="20" t="s">
        <v>82</v>
      </c>
      <c r="C21" s="20" t="s">
        <v>82</v>
      </c>
      <c r="D21" s="55" t="s">
        <v>82</v>
      </c>
      <c r="E21" s="20" t="s">
        <v>82</v>
      </c>
      <c r="F21" s="7"/>
      <c r="G21" s="6"/>
    </row>
    <row r="22" spans="1:5" ht="12.75">
      <c r="A22" s="2" t="s">
        <v>16</v>
      </c>
      <c r="B22" s="44"/>
      <c r="C22" s="20"/>
      <c r="D22" s="20"/>
      <c r="E22" s="20"/>
    </row>
    <row r="23" spans="1:5" ht="12.75">
      <c r="A23" s="3" t="s">
        <v>12</v>
      </c>
      <c r="B23" s="20" t="s">
        <v>80</v>
      </c>
      <c r="C23" s="20" t="s">
        <v>80</v>
      </c>
      <c r="D23" s="20" t="s">
        <v>80</v>
      </c>
      <c r="E23" s="20" t="s">
        <v>80</v>
      </c>
    </row>
    <row r="24" spans="1:6" ht="25.5">
      <c r="A24" s="13" t="s">
        <v>23</v>
      </c>
      <c r="B24" s="52">
        <v>74937</v>
      </c>
      <c r="C24" s="42">
        <v>177618.99</v>
      </c>
      <c r="D24" s="42">
        <v>53203</v>
      </c>
      <c r="E24" s="42">
        <v>826676</v>
      </c>
      <c r="F24" s="42">
        <f>SUM(B24:E24)</f>
        <v>1132434.99</v>
      </c>
    </row>
    <row r="25" spans="1:7" ht="25.5">
      <c r="A25" s="3" t="s">
        <v>14</v>
      </c>
      <c r="B25" s="42">
        <v>74748</v>
      </c>
      <c r="C25" s="42">
        <v>176670.79</v>
      </c>
      <c r="D25" s="42">
        <v>53203</v>
      </c>
      <c r="E25" s="42">
        <v>400763</v>
      </c>
      <c r="F25" s="53">
        <f>SUM(B25:E25)</f>
        <v>705384.79</v>
      </c>
      <c r="G25" s="6"/>
    </row>
    <row r="26" spans="1:7" ht="25.5">
      <c r="A26" s="3" t="s">
        <v>78</v>
      </c>
      <c r="B26" s="20" t="s">
        <v>90</v>
      </c>
      <c r="C26" s="17" t="s">
        <v>81</v>
      </c>
      <c r="D26" s="43" t="s">
        <v>81</v>
      </c>
      <c r="E26" s="20" t="s">
        <v>90</v>
      </c>
      <c r="F26" s="6"/>
      <c r="G26" s="6"/>
    </row>
    <row r="27" spans="1:5" ht="25.5">
      <c r="A27" s="3" t="s">
        <v>73</v>
      </c>
      <c r="B27" s="20" t="s">
        <v>82</v>
      </c>
      <c r="C27" s="17" t="s">
        <v>82</v>
      </c>
      <c r="D27" s="17" t="s">
        <v>82</v>
      </c>
      <c r="E27" s="20" t="s">
        <v>114</v>
      </c>
    </row>
    <row r="28" spans="1:5" ht="12.75">
      <c r="A28" s="2" t="s">
        <v>17</v>
      </c>
      <c r="B28" s="44"/>
      <c r="C28" s="17"/>
      <c r="D28" s="17"/>
      <c r="E28" s="20"/>
    </row>
    <row r="29" spans="1:5" ht="12.75">
      <c r="A29" s="3" t="s">
        <v>12</v>
      </c>
      <c r="B29" s="20" t="s">
        <v>80</v>
      </c>
      <c r="C29" s="17" t="s">
        <v>80</v>
      </c>
      <c r="D29" s="17" t="s">
        <v>80</v>
      </c>
      <c r="E29" s="20" t="s">
        <v>80</v>
      </c>
    </row>
    <row r="30" spans="1:7" ht="12.75">
      <c r="A30" s="13" t="s">
        <v>13</v>
      </c>
      <c r="B30" s="41" t="s">
        <v>81</v>
      </c>
      <c r="C30" s="17" t="s">
        <v>81</v>
      </c>
      <c r="D30" s="25" t="s">
        <v>81</v>
      </c>
      <c r="E30" s="42">
        <v>15841.98</v>
      </c>
      <c r="F30" s="42">
        <v>15841.98</v>
      </c>
      <c r="G30" s="8"/>
    </row>
    <row r="31" spans="1:7" ht="12.75">
      <c r="A31" s="3" t="s">
        <v>24</v>
      </c>
      <c r="B31" s="20" t="s">
        <v>81</v>
      </c>
      <c r="C31" s="17" t="s">
        <v>81</v>
      </c>
      <c r="D31" s="17" t="s">
        <v>81</v>
      </c>
      <c r="E31" s="42">
        <v>2639</v>
      </c>
      <c r="F31" s="42">
        <v>2639</v>
      </c>
      <c r="G31" s="6"/>
    </row>
    <row r="32" spans="1:7" ht="25.5">
      <c r="A32" s="3" t="s">
        <v>78</v>
      </c>
      <c r="B32" s="20" t="s">
        <v>81</v>
      </c>
      <c r="C32" s="17" t="s">
        <v>80</v>
      </c>
      <c r="D32" s="17" t="s">
        <v>81</v>
      </c>
      <c r="E32" s="20" t="s">
        <v>81</v>
      </c>
      <c r="F32" s="6"/>
      <c r="G32" s="6"/>
    </row>
    <row r="33" spans="1:5" ht="12.75">
      <c r="A33" s="3" t="s">
        <v>73</v>
      </c>
      <c r="B33" s="20" t="s">
        <v>82</v>
      </c>
      <c r="C33" s="17" t="s">
        <v>82</v>
      </c>
      <c r="D33" s="17" t="s">
        <v>82</v>
      </c>
      <c r="E33" s="20" t="s">
        <v>82</v>
      </c>
    </row>
    <row r="34" spans="1:5" ht="12.75">
      <c r="A34" s="2" t="s">
        <v>18</v>
      </c>
      <c r="B34" s="44"/>
      <c r="C34" s="17"/>
      <c r="D34" s="17"/>
      <c r="E34" s="20"/>
    </row>
    <row r="35" spans="1:5" ht="12.75">
      <c r="A35" s="3" t="s">
        <v>12</v>
      </c>
      <c r="B35" s="20" t="s">
        <v>80</v>
      </c>
      <c r="C35" s="17" t="s">
        <v>80</v>
      </c>
      <c r="D35" s="17" t="s">
        <v>80</v>
      </c>
      <c r="E35" s="20" t="s">
        <v>80</v>
      </c>
    </row>
    <row r="36" spans="1:7" ht="12.75">
      <c r="A36" s="13" t="s">
        <v>13</v>
      </c>
      <c r="B36" s="41" t="s">
        <v>81</v>
      </c>
      <c r="C36" s="17" t="s">
        <v>81</v>
      </c>
      <c r="D36" s="17" t="s">
        <v>81</v>
      </c>
      <c r="E36" s="20">
        <v>24</v>
      </c>
      <c r="F36" s="20">
        <v>24</v>
      </c>
      <c r="G36" s="6"/>
    </row>
    <row r="37" spans="1:7" ht="12.75">
      <c r="A37" s="3" t="s">
        <v>24</v>
      </c>
      <c r="B37" s="20" t="s">
        <v>81</v>
      </c>
      <c r="C37" s="17" t="s">
        <v>81</v>
      </c>
      <c r="D37" s="17" t="s">
        <v>81</v>
      </c>
      <c r="E37" s="20">
        <v>0</v>
      </c>
      <c r="F37" s="20">
        <v>0</v>
      </c>
      <c r="G37" s="6"/>
    </row>
    <row r="38" spans="1:5" ht="25.5">
      <c r="A38" s="3" t="s">
        <v>78</v>
      </c>
      <c r="B38" s="20" t="s">
        <v>81</v>
      </c>
      <c r="C38" s="17" t="s">
        <v>81</v>
      </c>
      <c r="D38" s="17" t="s">
        <v>81</v>
      </c>
      <c r="E38" s="20" t="s">
        <v>81</v>
      </c>
    </row>
    <row r="39" spans="1:5" ht="12.75">
      <c r="A39" s="3" t="s">
        <v>73</v>
      </c>
      <c r="B39" s="20" t="s">
        <v>82</v>
      </c>
      <c r="C39" s="17" t="s">
        <v>82</v>
      </c>
      <c r="D39" s="17" t="s">
        <v>82</v>
      </c>
      <c r="E39" s="20" t="s">
        <v>82</v>
      </c>
    </row>
    <row r="40" spans="1:5" ht="12.75">
      <c r="A40" s="2" t="s">
        <v>19</v>
      </c>
      <c r="B40" s="2"/>
      <c r="E40" s="15"/>
    </row>
    <row r="41" spans="1:7" ht="12.75">
      <c r="A41" s="3" t="s">
        <v>12</v>
      </c>
      <c r="B41" s="20" t="s">
        <v>80</v>
      </c>
      <c r="C41" s="17" t="s">
        <v>80</v>
      </c>
      <c r="D41" s="17" t="s">
        <v>80</v>
      </c>
      <c r="E41" s="20" t="s">
        <v>80</v>
      </c>
      <c r="F41" s="6"/>
      <c r="G41" s="6"/>
    </row>
    <row r="42" spans="1:7" ht="12.75">
      <c r="A42" s="13" t="s">
        <v>13</v>
      </c>
      <c r="B42" s="41" t="s">
        <v>81</v>
      </c>
      <c r="C42" s="17" t="s">
        <v>81</v>
      </c>
      <c r="D42" s="17" t="s">
        <v>81</v>
      </c>
      <c r="E42" s="20">
        <v>553</v>
      </c>
      <c r="F42" s="20">
        <v>553</v>
      </c>
      <c r="G42" s="6"/>
    </row>
    <row r="43" spans="1:6" ht="12.75">
      <c r="A43" s="3" t="s">
        <v>24</v>
      </c>
      <c r="B43" s="20" t="s">
        <v>81</v>
      </c>
      <c r="C43" s="17" t="s">
        <v>81</v>
      </c>
      <c r="D43" s="17" t="s">
        <v>81</v>
      </c>
      <c r="E43" s="20">
        <v>0</v>
      </c>
      <c r="F43" s="20">
        <v>0</v>
      </c>
    </row>
    <row r="44" spans="1:5" ht="25.5">
      <c r="A44" s="3" t="s">
        <v>15</v>
      </c>
      <c r="B44" s="20" t="s">
        <v>81</v>
      </c>
      <c r="C44" s="17" t="s">
        <v>81</v>
      </c>
      <c r="D44" s="17" t="s">
        <v>81</v>
      </c>
      <c r="E44" s="20" t="s">
        <v>90</v>
      </c>
    </row>
    <row r="45" spans="1:5" ht="12.75">
      <c r="A45" s="3" t="s">
        <v>73</v>
      </c>
      <c r="B45" s="20" t="s">
        <v>82</v>
      </c>
      <c r="C45" s="17" t="s">
        <v>82</v>
      </c>
      <c r="D45" s="17" t="s">
        <v>82</v>
      </c>
      <c r="E45" s="20" t="s">
        <v>82</v>
      </c>
    </row>
    <row r="46" spans="1:7" ht="12.75">
      <c r="A46" s="2" t="s">
        <v>20</v>
      </c>
      <c r="B46" s="44"/>
      <c r="C46" s="17"/>
      <c r="D46" s="17"/>
      <c r="E46" s="20"/>
      <c r="F46" s="6"/>
      <c r="G46" s="6"/>
    </row>
    <row r="47" spans="1:7" ht="12.75">
      <c r="A47" s="3" t="s">
        <v>12</v>
      </c>
      <c r="B47" s="20" t="s">
        <v>80</v>
      </c>
      <c r="C47" s="17" t="s">
        <v>80</v>
      </c>
      <c r="D47" s="17"/>
      <c r="E47" s="20" t="s">
        <v>80</v>
      </c>
      <c r="F47" s="6"/>
      <c r="G47" s="6"/>
    </row>
    <row r="48" spans="1:6" ht="12.75">
      <c r="A48" s="13" t="s">
        <v>13</v>
      </c>
      <c r="B48" s="41" t="s">
        <v>81</v>
      </c>
      <c r="C48" s="17" t="s">
        <v>81</v>
      </c>
      <c r="D48" s="17" t="s">
        <v>81</v>
      </c>
      <c r="E48" s="42">
        <v>116759</v>
      </c>
      <c r="F48" s="42">
        <v>116759</v>
      </c>
    </row>
    <row r="49" spans="1:6" ht="12.75">
      <c r="A49" s="3" t="s">
        <v>24</v>
      </c>
      <c r="B49" s="20" t="s">
        <v>81</v>
      </c>
      <c r="C49" s="17" t="s">
        <v>81</v>
      </c>
      <c r="D49" s="17" t="s">
        <v>81</v>
      </c>
      <c r="E49" s="42">
        <v>80347</v>
      </c>
      <c r="F49" s="42">
        <v>80347</v>
      </c>
    </row>
    <row r="50" spans="1:5" ht="25.5">
      <c r="A50" s="3" t="s">
        <v>78</v>
      </c>
      <c r="B50" s="20" t="s">
        <v>81</v>
      </c>
      <c r="C50" s="17" t="s">
        <v>81</v>
      </c>
      <c r="D50" s="17" t="s">
        <v>81</v>
      </c>
      <c r="E50" s="20" t="s">
        <v>81</v>
      </c>
    </row>
    <row r="51" spans="1:7" ht="12.75">
      <c r="A51" s="3" t="s">
        <v>73</v>
      </c>
      <c r="B51" s="20" t="s">
        <v>82</v>
      </c>
      <c r="C51" s="17" t="s">
        <v>82</v>
      </c>
      <c r="D51" s="17" t="s">
        <v>82</v>
      </c>
      <c r="E51" s="20" t="s">
        <v>82</v>
      </c>
      <c r="F51" s="6"/>
      <c r="G51" s="6"/>
    </row>
    <row r="52" spans="1:7" ht="12.75">
      <c r="A52" s="2" t="s">
        <v>21</v>
      </c>
      <c r="B52" s="44"/>
      <c r="C52" s="17"/>
      <c r="D52" s="17"/>
      <c r="E52" s="20"/>
      <c r="F52" s="6"/>
      <c r="G52" s="6"/>
    </row>
    <row r="53" spans="1:5" ht="12.75">
      <c r="A53" s="3" t="s">
        <v>12</v>
      </c>
      <c r="B53" s="20" t="s">
        <v>80</v>
      </c>
      <c r="C53" s="17" t="s">
        <v>80</v>
      </c>
      <c r="D53" s="17" t="s">
        <v>80</v>
      </c>
      <c r="E53" s="20" t="s">
        <v>80</v>
      </c>
    </row>
    <row r="54" spans="1:6" ht="12.75">
      <c r="A54" s="13" t="s">
        <v>13</v>
      </c>
      <c r="B54" s="54">
        <v>6012662.700000293</v>
      </c>
      <c r="C54" s="42">
        <v>1214115</v>
      </c>
      <c r="D54" s="42">
        <v>1803020.08</v>
      </c>
      <c r="E54" s="42">
        <v>9254</v>
      </c>
      <c r="F54" s="42">
        <f>SUM(B54:E54)</f>
        <v>9039051.780000292</v>
      </c>
    </row>
    <row r="55" spans="1:6" ht="12.75">
      <c r="A55" s="3" t="s">
        <v>24</v>
      </c>
      <c r="B55" s="42">
        <v>1821777.4</v>
      </c>
      <c r="C55" s="42">
        <v>340262.37</v>
      </c>
      <c r="D55" s="42">
        <v>820859.71</v>
      </c>
      <c r="E55" s="42">
        <v>5974</v>
      </c>
      <c r="F55" s="42">
        <f>SUM(B55:E55)</f>
        <v>2988873.48</v>
      </c>
    </row>
    <row r="56" spans="1:7" ht="25.5">
      <c r="A56" s="3" t="s">
        <v>78</v>
      </c>
      <c r="B56" s="20" t="s">
        <v>81</v>
      </c>
      <c r="C56" s="17" t="s">
        <v>81</v>
      </c>
      <c r="D56" s="17" t="s">
        <v>80</v>
      </c>
      <c r="E56" s="20" t="s">
        <v>81</v>
      </c>
      <c r="F56" s="6"/>
      <c r="G56" s="6"/>
    </row>
    <row r="57" spans="1:7" ht="12.75">
      <c r="A57" s="3" t="s">
        <v>73</v>
      </c>
      <c r="B57" s="20" t="s">
        <v>82</v>
      </c>
      <c r="C57" s="17" t="s">
        <v>82</v>
      </c>
      <c r="D57" s="17" t="s">
        <v>82</v>
      </c>
      <c r="E57" s="20" t="s">
        <v>82</v>
      </c>
      <c r="F57" s="6"/>
      <c r="G57" s="6"/>
    </row>
    <row r="58" spans="1:5" ht="12.75">
      <c r="A58" s="2" t="s">
        <v>22</v>
      </c>
      <c r="B58" s="44"/>
      <c r="C58" s="17"/>
      <c r="D58" s="17"/>
      <c r="E58" s="20"/>
    </row>
    <row r="59" spans="1:5" ht="12.75">
      <c r="A59" s="3" t="s">
        <v>12</v>
      </c>
      <c r="B59" s="20" t="s">
        <v>80</v>
      </c>
      <c r="C59" s="17" t="s">
        <v>80</v>
      </c>
      <c r="D59" s="17"/>
      <c r="E59" s="20" t="s">
        <v>80</v>
      </c>
    </row>
    <row r="60" spans="1:6" ht="12.75">
      <c r="A60" s="13" t="s">
        <v>13</v>
      </c>
      <c r="B60" s="41" t="s">
        <v>81</v>
      </c>
      <c r="C60" s="17" t="s">
        <v>81</v>
      </c>
      <c r="D60" s="17" t="s">
        <v>81</v>
      </c>
      <c r="E60" s="42">
        <v>88641.95</v>
      </c>
      <c r="F60" s="42">
        <v>88641.95</v>
      </c>
    </row>
    <row r="61" spans="1:7" ht="12.75">
      <c r="A61" s="3" t="s">
        <v>24</v>
      </c>
      <c r="B61" s="20" t="s">
        <v>81</v>
      </c>
      <c r="C61" s="17" t="s">
        <v>81</v>
      </c>
      <c r="D61" s="17" t="s">
        <v>81</v>
      </c>
      <c r="E61" s="42">
        <v>16650.95</v>
      </c>
      <c r="F61" s="42">
        <v>16650.95</v>
      </c>
      <c r="G61" s="6"/>
    </row>
    <row r="62" spans="1:5" ht="25.5">
      <c r="A62" s="3" t="s">
        <v>78</v>
      </c>
      <c r="B62" s="20" t="s">
        <v>81</v>
      </c>
      <c r="C62" s="17" t="s">
        <v>81</v>
      </c>
      <c r="D62" s="17" t="s">
        <v>81</v>
      </c>
      <c r="E62" s="20" t="s">
        <v>81</v>
      </c>
    </row>
    <row r="63" spans="1:5" ht="12.75">
      <c r="A63" s="3" t="s">
        <v>73</v>
      </c>
      <c r="B63" s="20" t="s">
        <v>82</v>
      </c>
      <c r="C63" s="17" t="s">
        <v>82</v>
      </c>
      <c r="D63" s="17" t="s">
        <v>82</v>
      </c>
      <c r="E63" s="20" t="s">
        <v>82</v>
      </c>
    </row>
    <row r="64" spans="1:5" ht="25.5">
      <c r="A64" s="2" t="s">
        <v>25</v>
      </c>
      <c r="B64" s="2"/>
      <c r="E64" s="15"/>
    </row>
    <row r="65" spans="1:5" ht="38.25">
      <c r="A65" s="3" t="s">
        <v>74</v>
      </c>
      <c r="B65" s="38" t="s">
        <v>109</v>
      </c>
      <c r="C65" s="20" t="s">
        <v>105</v>
      </c>
      <c r="D65" s="17" t="s">
        <v>82</v>
      </c>
      <c r="E65" s="20" t="s">
        <v>110</v>
      </c>
    </row>
    <row r="66" spans="1:5" ht="25.5">
      <c r="A66" s="3" t="s">
        <v>26</v>
      </c>
      <c r="B66" s="40" t="s">
        <v>80</v>
      </c>
      <c r="C66" s="17" t="s">
        <v>80</v>
      </c>
      <c r="D66" s="17" t="s">
        <v>80</v>
      </c>
      <c r="E66" s="20" t="s">
        <v>108</v>
      </c>
    </row>
    <row r="67" spans="1:6" ht="12.75">
      <c r="A67" s="13" t="s">
        <v>27</v>
      </c>
      <c r="B67" s="23">
        <v>10</v>
      </c>
      <c r="C67" s="17">
        <v>38</v>
      </c>
      <c r="D67" s="17" t="s">
        <v>81</v>
      </c>
      <c r="E67" s="17" t="s">
        <v>81</v>
      </c>
      <c r="F67" s="20">
        <f>SUM(B67:E67)</f>
        <v>48</v>
      </c>
    </row>
    <row r="68" spans="1:6" ht="25.5">
      <c r="A68" s="3" t="s">
        <v>34</v>
      </c>
      <c r="B68" s="45">
        <v>15941</v>
      </c>
      <c r="C68" s="19">
        <v>28552</v>
      </c>
      <c r="D68" s="19">
        <v>27493</v>
      </c>
      <c r="E68" s="17" t="s">
        <v>81</v>
      </c>
      <c r="F68" s="42">
        <f>SUM(B68:E68)</f>
        <v>71986</v>
      </c>
    </row>
    <row r="69" spans="1:7" ht="25.5">
      <c r="A69" s="3" t="s">
        <v>28</v>
      </c>
      <c r="B69" s="30">
        <v>0.81</v>
      </c>
      <c r="C69" s="25">
        <v>0.91</v>
      </c>
      <c r="D69" s="25" t="s">
        <v>81</v>
      </c>
      <c r="E69" s="25">
        <v>1</v>
      </c>
      <c r="F69" s="25">
        <v>0.85</v>
      </c>
      <c r="G69" s="6"/>
    </row>
    <row r="70" spans="1:6" ht="12.75">
      <c r="A70" s="3" t="s">
        <v>29</v>
      </c>
      <c r="B70" s="40">
        <v>156</v>
      </c>
      <c r="C70" s="17">
        <v>113</v>
      </c>
      <c r="D70" s="17" t="s">
        <v>81</v>
      </c>
      <c r="E70" s="17">
        <v>10</v>
      </c>
      <c r="F70" s="17">
        <v>269</v>
      </c>
    </row>
    <row r="71" spans="1:6" ht="25.5">
      <c r="A71" s="13" t="s">
        <v>30</v>
      </c>
      <c r="B71" s="30">
        <v>1</v>
      </c>
      <c r="C71" s="25">
        <v>0.84</v>
      </c>
      <c r="D71" s="25" t="s">
        <v>81</v>
      </c>
      <c r="E71" s="29" t="s">
        <v>107</v>
      </c>
      <c r="F71" s="25">
        <v>0.93</v>
      </c>
    </row>
    <row r="72" spans="1:6" ht="12.75">
      <c r="A72" s="3" t="s">
        <v>31</v>
      </c>
      <c r="B72" s="38">
        <v>126</v>
      </c>
      <c r="C72" s="20">
        <v>113</v>
      </c>
      <c r="D72" s="20" t="s">
        <v>81</v>
      </c>
      <c r="E72" s="20">
        <v>4</v>
      </c>
      <c r="F72" s="17">
        <f>SUM(B72:E72)</f>
        <v>243</v>
      </c>
    </row>
    <row r="73" spans="1:7" ht="25.5">
      <c r="A73" s="3" t="s">
        <v>32</v>
      </c>
      <c r="B73" s="39" t="s">
        <v>81</v>
      </c>
      <c r="C73" s="25">
        <v>0.75</v>
      </c>
      <c r="D73" s="25" t="s">
        <v>81</v>
      </c>
      <c r="E73" s="29">
        <v>0.5</v>
      </c>
      <c r="F73" s="6"/>
      <c r="G73" s="6"/>
    </row>
    <row r="74" spans="1:5" ht="25.5">
      <c r="A74" s="3" t="s">
        <v>33</v>
      </c>
      <c r="B74" s="38" t="s">
        <v>81</v>
      </c>
      <c r="C74" s="49">
        <v>4010</v>
      </c>
      <c r="D74" s="20" t="s">
        <v>81</v>
      </c>
      <c r="E74" s="20">
        <v>4</v>
      </c>
    </row>
    <row r="75" spans="1:6" ht="12.75">
      <c r="A75" s="34" t="s">
        <v>102</v>
      </c>
      <c r="B75" s="24">
        <v>0.44</v>
      </c>
      <c r="C75" s="35">
        <v>0.49</v>
      </c>
      <c r="D75" s="35">
        <v>0.52</v>
      </c>
      <c r="E75" s="36">
        <v>0.74</v>
      </c>
      <c r="F75" s="25">
        <v>0.49</v>
      </c>
    </row>
    <row r="76" spans="1:6" ht="12.75">
      <c r="A76" s="31" t="s">
        <v>103</v>
      </c>
      <c r="B76" s="46">
        <v>1685976</v>
      </c>
      <c r="C76" s="47">
        <v>1593534</v>
      </c>
      <c r="D76" s="47">
        <v>1964623</v>
      </c>
      <c r="E76" s="47">
        <v>148394</v>
      </c>
      <c r="F76" s="19">
        <f>SUM(B76:E76)</f>
        <v>5392527</v>
      </c>
    </row>
    <row r="77" spans="1:5" ht="38.25">
      <c r="A77" s="13" t="s">
        <v>39</v>
      </c>
      <c r="B77" s="38" t="s">
        <v>105</v>
      </c>
      <c r="C77" s="38" t="s">
        <v>105</v>
      </c>
      <c r="D77" s="38" t="s">
        <v>105</v>
      </c>
      <c r="E77" s="20" t="s">
        <v>106</v>
      </c>
    </row>
    <row r="78" spans="1:5" ht="51">
      <c r="A78" s="3" t="s">
        <v>38</v>
      </c>
      <c r="B78" s="38" t="s">
        <v>82</v>
      </c>
      <c r="C78" s="20" t="s">
        <v>80</v>
      </c>
      <c r="D78" s="20" t="s">
        <v>82</v>
      </c>
      <c r="E78" s="20" t="s">
        <v>82</v>
      </c>
    </row>
    <row r="79" spans="1:5" ht="12.75">
      <c r="A79" s="2" t="s">
        <v>35</v>
      </c>
      <c r="B79" s="23"/>
      <c r="C79" s="17"/>
      <c r="E79" s="15"/>
    </row>
    <row r="80" spans="1:5" ht="12.75">
      <c r="A80" s="2" t="s">
        <v>36</v>
      </c>
      <c r="B80" s="23"/>
      <c r="C80" s="17"/>
      <c r="E80" s="15"/>
    </row>
    <row r="81" spans="1:5" ht="25.5">
      <c r="A81" s="3" t="s">
        <v>37</v>
      </c>
      <c r="B81" s="38" t="s">
        <v>81</v>
      </c>
      <c r="C81" s="20" t="s">
        <v>80</v>
      </c>
      <c r="D81" s="20" t="s">
        <v>80</v>
      </c>
      <c r="E81" s="20" t="s">
        <v>80</v>
      </c>
    </row>
    <row r="82" spans="1:5" ht="12.75">
      <c r="A82" s="3" t="s">
        <v>40</v>
      </c>
      <c r="B82" s="38"/>
      <c r="C82" s="20"/>
      <c r="D82" s="20"/>
      <c r="E82" s="20"/>
    </row>
    <row r="83" spans="1:5" ht="12.75">
      <c r="A83" s="3" t="s">
        <v>41</v>
      </c>
      <c r="B83" s="38" t="s">
        <v>81</v>
      </c>
      <c r="C83" s="20" t="s">
        <v>80</v>
      </c>
      <c r="D83" s="20" t="s">
        <v>80</v>
      </c>
      <c r="E83" s="20" t="s">
        <v>82</v>
      </c>
    </row>
    <row r="84" spans="1:5" ht="25.5">
      <c r="A84" s="3" t="s">
        <v>42</v>
      </c>
      <c r="B84" s="38" t="s">
        <v>81</v>
      </c>
      <c r="C84" s="20" t="s">
        <v>80</v>
      </c>
      <c r="D84" s="20" t="s">
        <v>80</v>
      </c>
      <c r="E84" s="20" t="s">
        <v>80</v>
      </c>
    </row>
    <row r="85" spans="1:5" ht="25.5">
      <c r="A85" s="3" t="s">
        <v>43</v>
      </c>
      <c r="B85" s="38" t="s">
        <v>81</v>
      </c>
      <c r="C85" s="20" t="s">
        <v>82</v>
      </c>
      <c r="D85" s="20" t="s">
        <v>82</v>
      </c>
      <c r="E85" s="20" t="s">
        <v>80</v>
      </c>
    </row>
    <row r="86" spans="1:5" ht="12.75">
      <c r="A86" s="13" t="s">
        <v>44</v>
      </c>
      <c r="B86" s="38" t="s">
        <v>81</v>
      </c>
      <c r="C86" s="20" t="s">
        <v>80</v>
      </c>
      <c r="D86" s="20" t="s">
        <v>82</v>
      </c>
      <c r="E86" s="20" t="s">
        <v>80</v>
      </c>
    </row>
    <row r="87" spans="1:5" ht="12.75">
      <c r="A87" s="13" t="s">
        <v>45</v>
      </c>
      <c r="B87" s="23" t="s">
        <v>81</v>
      </c>
      <c r="C87" s="20" t="s">
        <v>80</v>
      </c>
      <c r="D87" s="20" t="s">
        <v>82</v>
      </c>
      <c r="E87" s="20" t="s">
        <v>80</v>
      </c>
    </row>
    <row r="88" spans="1:5" ht="25.5">
      <c r="A88" s="13" t="s">
        <v>75</v>
      </c>
      <c r="B88" s="23" t="s">
        <v>81</v>
      </c>
      <c r="C88" s="20" t="s">
        <v>104</v>
      </c>
      <c r="D88" s="20" t="s">
        <v>82</v>
      </c>
      <c r="E88" s="20" t="s">
        <v>104</v>
      </c>
    </row>
    <row r="89" spans="1:5" ht="25.5">
      <c r="A89" s="3" t="s">
        <v>46</v>
      </c>
      <c r="B89" s="23" t="s">
        <v>81</v>
      </c>
      <c r="C89" s="20" t="s">
        <v>80</v>
      </c>
      <c r="D89" s="20" t="s">
        <v>82</v>
      </c>
      <c r="E89" s="20" t="s">
        <v>80</v>
      </c>
    </row>
    <row r="90" spans="1:5" ht="25.5">
      <c r="A90" s="3" t="s">
        <v>47</v>
      </c>
      <c r="B90" s="23" t="s">
        <v>81</v>
      </c>
      <c r="C90" s="20" t="s">
        <v>80</v>
      </c>
      <c r="D90" s="20" t="s">
        <v>81</v>
      </c>
      <c r="E90" s="20" t="s">
        <v>80</v>
      </c>
    </row>
    <row r="91" spans="1:5" ht="25.5">
      <c r="A91" s="3" t="s">
        <v>48</v>
      </c>
      <c r="B91" s="23" t="s">
        <v>81</v>
      </c>
      <c r="C91" s="20" t="s">
        <v>80</v>
      </c>
      <c r="D91" s="20" t="s">
        <v>80</v>
      </c>
      <c r="E91" s="20" t="s">
        <v>80</v>
      </c>
    </row>
    <row r="92" spans="1:5" ht="25.5">
      <c r="A92" s="3" t="s">
        <v>49</v>
      </c>
      <c r="B92" s="23" t="s">
        <v>81</v>
      </c>
      <c r="C92" s="37" t="s">
        <v>104</v>
      </c>
      <c r="E92" s="15" t="s">
        <v>104</v>
      </c>
    </row>
    <row r="93" spans="1:5" ht="12.75">
      <c r="A93" s="2" t="s">
        <v>50</v>
      </c>
      <c r="B93" s="23"/>
      <c r="C93" s="17"/>
      <c r="E93" s="15"/>
    </row>
    <row r="94" spans="1:5" ht="38.25">
      <c r="A94" s="3" t="s">
        <v>51</v>
      </c>
      <c r="B94" s="38" t="s">
        <v>104</v>
      </c>
      <c r="C94" s="20" t="s">
        <v>104</v>
      </c>
      <c r="D94" s="20" t="s">
        <v>104</v>
      </c>
      <c r="E94" s="20" t="s">
        <v>104</v>
      </c>
    </row>
    <row r="95" spans="1:5" ht="25.5">
      <c r="A95" s="3" t="s">
        <v>52</v>
      </c>
      <c r="B95" s="38" t="s">
        <v>93</v>
      </c>
      <c r="C95" s="29">
        <v>0.05</v>
      </c>
      <c r="D95" s="41" t="s">
        <v>81</v>
      </c>
      <c r="E95" s="48">
        <v>0.0549</v>
      </c>
    </row>
    <row r="96" spans="1:5" ht="25.5">
      <c r="A96" s="3" t="s">
        <v>53</v>
      </c>
      <c r="B96" s="38" t="s">
        <v>81</v>
      </c>
      <c r="C96" s="42">
        <v>7351</v>
      </c>
      <c r="D96" s="41" t="s">
        <v>81</v>
      </c>
      <c r="E96" s="20">
        <v>2149</v>
      </c>
    </row>
    <row r="97" spans="1:5" ht="25.5">
      <c r="A97" s="3" t="s">
        <v>54</v>
      </c>
      <c r="B97" s="38" t="s">
        <v>94</v>
      </c>
      <c r="C97" s="20" t="s">
        <v>83</v>
      </c>
      <c r="D97" s="41" t="s">
        <v>99</v>
      </c>
      <c r="E97" s="20" t="s">
        <v>91</v>
      </c>
    </row>
    <row r="98" spans="1:5" ht="25.5">
      <c r="A98" s="13" t="s">
        <v>55</v>
      </c>
      <c r="B98" s="38" t="s">
        <v>95</v>
      </c>
      <c r="C98" s="29">
        <v>0.31</v>
      </c>
      <c r="D98" s="41" t="s">
        <v>81</v>
      </c>
      <c r="E98" s="29">
        <v>0.79</v>
      </c>
    </row>
    <row r="99" spans="1:5" ht="25.5">
      <c r="A99" s="3" t="s">
        <v>56</v>
      </c>
      <c r="B99" s="38" t="s">
        <v>81</v>
      </c>
      <c r="C99" s="42">
        <v>11395</v>
      </c>
      <c r="D99" s="41" t="s">
        <v>81</v>
      </c>
      <c r="E99" s="20">
        <v>1177</v>
      </c>
    </row>
    <row r="100" spans="1:5" ht="25.5">
      <c r="A100" s="3" t="s">
        <v>57</v>
      </c>
      <c r="B100" s="38" t="s">
        <v>104</v>
      </c>
      <c r="C100" s="20" t="s">
        <v>104</v>
      </c>
      <c r="D100" s="41" t="s">
        <v>104</v>
      </c>
      <c r="E100" s="20" t="s">
        <v>104</v>
      </c>
    </row>
    <row r="101" spans="1:5" ht="25.5">
      <c r="A101" s="3" t="s">
        <v>58</v>
      </c>
      <c r="B101" s="38" t="s">
        <v>104</v>
      </c>
      <c r="C101" s="20" t="s">
        <v>80</v>
      </c>
      <c r="D101" s="41" t="s">
        <v>104</v>
      </c>
      <c r="E101" s="20" t="s">
        <v>104</v>
      </c>
    </row>
    <row r="102" spans="1:5" ht="12.75">
      <c r="A102" s="2" t="s">
        <v>59</v>
      </c>
      <c r="B102" s="23"/>
      <c r="C102" s="17"/>
      <c r="E102" s="15"/>
    </row>
    <row r="103" spans="1:6" ht="38.25">
      <c r="A103" s="13" t="s">
        <v>60</v>
      </c>
      <c r="B103" s="39">
        <v>0.09</v>
      </c>
      <c r="C103" s="29">
        <v>0.67</v>
      </c>
      <c r="D103" s="29">
        <v>1</v>
      </c>
      <c r="E103" s="29">
        <v>0.33</v>
      </c>
      <c r="F103" s="25">
        <v>0.44</v>
      </c>
    </row>
    <row r="104" spans="1:6" ht="12.75">
      <c r="A104" s="3" t="s">
        <v>61</v>
      </c>
      <c r="B104" s="38">
        <v>156</v>
      </c>
      <c r="C104" s="20">
        <v>113</v>
      </c>
      <c r="D104" s="49">
        <v>166</v>
      </c>
      <c r="E104" s="20">
        <v>6</v>
      </c>
      <c r="F104" s="20">
        <v>441</v>
      </c>
    </row>
    <row r="105" spans="1:7" ht="25.5">
      <c r="A105" s="3" t="s">
        <v>62</v>
      </c>
      <c r="B105" s="38" t="s">
        <v>96</v>
      </c>
      <c r="C105" s="20" t="s">
        <v>80</v>
      </c>
      <c r="D105" s="41" t="s">
        <v>82</v>
      </c>
      <c r="E105" s="20" t="s">
        <v>92</v>
      </c>
      <c r="F105" s="6"/>
      <c r="G105" s="6"/>
    </row>
    <row r="106" spans="1:5" ht="25.5">
      <c r="A106" s="3" t="s">
        <v>63</v>
      </c>
      <c r="B106" s="38" t="s">
        <v>81</v>
      </c>
      <c r="C106" s="20" t="s">
        <v>104</v>
      </c>
      <c r="D106" s="41" t="s">
        <v>98</v>
      </c>
      <c r="E106" s="20" t="s">
        <v>81</v>
      </c>
    </row>
    <row r="107" spans="1:5" ht="25.5">
      <c r="A107" s="3" t="s">
        <v>64</v>
      </c>
      <c r="B107" s="38" t="s">
        <v>97</v>
      </c>
      <c r="C107" s="20" t="s">
        <v>80</v>
      </c>
      <c r="D107" s="41" t="s">
        <v>80</v>
      </c>
      <c r="E107" s="20" t="s">
        <v>80</v>
      </c>
    </row>
    <row r="108" spans="1:5" ht="25.5">
      <c r="A108" s="13" t="s">
        <v>65</v>
      </c>
      <c r="B108" s="38" t="s">
        <v>96</v>
      </c>
      <c r="C108" s="20" t="s">
        <v>80</v>
      </c>
      <c r="D108" s="41" t="s">
        <v>80</v>
      </c>
      <c r="E108" s="20" t="s">
        <v>80</v>
      </c>
    </row>
    <row r="109" spans="1:5" ht="31.5">
      <c r="A109" s="3" t="s">
        <v>66</v>
      </c>
      <c r="B109" s="50" t="s">
        <v>104</v>
      </c>
      <c r="C109" s="20" t="s">
        <v>84</v>
      </c>
      <c r="D109" s="20"/>
      <c r="E109" s="20" t="s">
        <v>104</v>
      </c>
    </row>
    <row r="110" spans="1:6" ht="12.75">
      <c r="A110" s="2" t="s">
        <v>67</v>
      </c>
      <c r="B110" s="23"/>
      <c r="C110" s="17"/>
      <c r="E110" s="15"/>
      <c r="F110" s="6"/>
    </row>
    <row r="111" spans="1:5" ht="25.5">
      <c r="A111" s="3" t="s">
        <v>68</v>
      </c>
      <c r="B111" s="23"/>
      <c r="C111" s="17"/>
      <c r="E111" s="15"/>
    </row>
    <row r="112" spans="1:6" ht="12.75">
      <c r="A112" s="15">
        <v>2005</v>
      </c>
      <c r="B112" s="39">
        <v>0.4</v>
      </c>
      <c r="C112" s="29">
        <v>0.4</v>
      </c>
      <c r="D112" s="29">
        <v>0.4</v>
      </c>
      <c r="E112" s="29">
        <v>0.4</v>
      </c>
      <c r="F112" s="29">
        <v>0.4</v>
      </c>
    </row>
    <row r="113" spans="1:6" ht="12.75">
      <c r="A113" s="14">
        <v>2010</v>
      </c>
      <c r="B113" s="38" t="s">
        <v>81</v>
      </c>
      <c r="C113" s="20" t="s">
        <v>81</v>
      </c>
      <c r="D113" s="20" t="s">
        <v>81</v>
      </c>
      <c r="E113" s="20" t="s">
        <v>81</v>
      </c>
      <c r="F113" s="20" t="s">
        <v>81</v>
      </c>
    </row>
    <row r="114" spans="1:6" ht="12.75">
      <c r="A114" s="3" t="s">
        <v>69</v>
      </c>
      <c r="B114" s="39">
        <v>0.44</v>
      </c>
      <c r="C114" s="29">
        <v>0.49</v>
      </c>
      <c r="D114" s="51">
        <v>0.52</v>
      </c>
      <c r="E114" s="29">
        <v>0.74</v>
      </c>
      <c r="F114" s="29">
        <v>0.49</v>
      </c>
    </row>
    <row r="115" spans="1:6" ht="25.5">
      <c r="A115" s="31" t="s">
        <v>101</v>
      </c>
      <c r="B115" s="46">
        <v>1685976</v>
      </c>
      <c r="C115" s="47">
        <v>1593534</v>
      </c>
      <c r="D115" s="47">
        <v>1964623</v>
      </c>
      <c r="E115" s="47">
        <v>148394</v>
      </c>
      <c r="F115" s="47">
        <f>SUM(B115:E115)</f>
        <v>5392527</v>
      </c>
    </row>
    <row r="116" spans="1:6" ht="38.25">
      <c r="A116" s="3" t="s">
        <v>70</v>
      </c>
      <c r="B116" s="38" t="s">
        <v>81</v>
      </c>
      <c r="C116" s="20" t="s">
        <v>104</v>
      </c>
      <c r="D116" s="20" t="s">
        <v>104</v>
      </c>
      <c r="E116" s="20" t="s">
        <v>104</v>
      </c>
      <c r="F116" s="20"/>
    </row>
    <row r="117" spans="1:6" ht="38.25">
      <c r="A117" s="3" t="s">
        <v>71</v>
      </c>
      <c r="B117" s="38" t="s">
        <v>81</v>
      </c>
      <c r="C117" s="20" t="s">
        <v>82</v>
      </c>
      <c r="D117" s="20" t="s">
        <v>82</v>
      </c>
      <c r="E117" s="20" t="s">
        <v>104</v>
      </c>
      <c r="F117" s="20"/>
    </row>
    <row r="118" spans="1:6" ht="25.5">
      <c r="A118" s="13" t="s">
        <v>72</v>
      </c>
      <c r="B118" s="38" t="s">
        <v>81</v>
      </c>
      <c r="C118" s="20" t="s">
        <v>81</v>
      </c>
      <c r="D118" s="20" t="s">
        <v>90</v>
      </c>
      <c r="E118" s="20" t="s">
        <v>104</v>
      </c>
      <c r="F118" s="20"/>
    </row>
    <row r="123" spans="1:2" ht="12.75">
      <c r="A123" s="2"/>
      <c r="B123" s="2"/>
    </row>
    <row r="128" spans="1:2" ht="12.75">
      <c r="A128" s="2"/>
      <c r="B128" s="2"/>
    </row>
    <row r="130" spans="6:7" ht="12.75">
      <c r="F130" s="6"/>
      <c r="G130" s="6"/>
    </row>
    <row r="133" spans="1:2" ht="12.75">
      <c r="A133" s="2"/>
      <c r="B133" s="2"/>
    </row>
    <row r="138" spans="1:2" ht="12.75">
      <c r="A138" s="2"/>
      <c r="B138" s="2"/>
    </row>
    <row r="143" spans="1:2" ht="12.75">
      <c r="A143" s="2"/>
      <c r="B143" s="2"/>
    </row>
    <row r="148" spans="1:2" ht="12.75">
      <c r="A148" s="2"/>
      <c r="B148" s="2"/>
    </row>
    <row r="150" spans="6:7" ht="12.75">
      <c r="F150" s="6"/>
      <c r="G150" s="6"/>
    </row>
    <row r="153" spans="1:2" ht="12.75">
      <c r="A153" s="2"/>
      <c r="B153" s="2"/>
    </row>
    <row r="158" spans="1:5" ht="12.75">
      <c r="A158" s="2"/>
      <c r="B158" s="2"/>
      <c r="C158" s="1"/>
      <c r="D158" s="1"/>
      <c r="E158" s="1"/>
    </row>
    <row r="162" spans="1:6" ht="12.75">
      <c r="A162" s="2"/>
      <c r="B162" s="2"/>
      <c r="D162" s="8"/>
      <c r="F162" s="12"/>
    </row>
    <row r="163" spans="4:6" ht="12.75">
      <c r="D163" s="8"/>
      <c r="F163" s="8"/>
    </row>
    <row r="164" spans="4:6" ht="12.75">
      <c r="D164" s="8"/>
      <c r="F164" s="8"/>
    </row>
    <row r="165" spans="3:7" ht="12.75">
      <c r="C165" s="8"/>
      <c r="D165" s="9"/>
      <c r="E165" s="8"/>
      <c r="F165" s="8"/>
      <c r="G165" s="8"/>
    </row>
    <row r="167" spans="1:6" ht="12.75">
      <c r="A167" s="2"/>
      <c r="B167" s="2"/>
      <c r="F167" s="1"/>
    </row>
    <row r="168" ht="12.75">
      <c r="F168" s="1"/>
    </row>
    <row r="169" ht="12.75">
      <c r="F169" s="1"/>
    </row>
    <row r="170" ht="12.75">
      <c r="F170" s="1"/>
    </row>
  </sheetData>
  <printOptions gridLines="1"/>
  <pageMargins left="0.75" right="0.75" top="1" bottom="1" header="0.5" footer="0.5"/>
  <pageSetup fitToHeight="4" fitToWidth="1" horizontalDpi="600" verticalDpi="600" orientation="portrait" scale="80" r:id="rId1"/>
  <headerFooter alignWithMargins="0">
    <oddHeader>&amp;CDoD Resource Conservation and Recovery Act (RCRA) Section 6002 Report, FY 2002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6"/>
  <sheetViews>
    <sheetView workbookViewId="0" topLeftCell="A1">
      <selection activeCell="C1" sqref="C1"/>
    </sheetView>
  </sheetViews>
  <sheetFormatPr defaultColWidth="9.140625" defaultRowHeight="12.75"/>
  <cols>
    <col min="1" max="1" width="41.421875" style="3" customWidth="1"/>
    <col min="2" max="2" width="12.00390625" style="0" customWidth="1"/>
    <col min="3" max="3" width="13.8515625" style="0" customWidth="1"/>
  </cols>
  <sheetData>
    <row r="1" spans="1:3" ht="13.5" thickBot="1">
      <c r="A1" s="4"/>
      <c r="B1" s="5"/>
      <c r="C1" s="5"/>
    </row>
    <row r="2" ht="12.75">
      <c r="A2" s="2"/>
    </row>
    <row r="3" ht="12.75">
      <c r="A3" s="13"/>
    </row>
    <row r="5" ht="12.75">
      <c r="C5" s="10"/>
    </row>
    <row r="7" spans="2:3" ht="12.75">
      <c r="B7" s="6"/>
      <c r="C7" s="10"/>
    </row>
    <row r="8" spans="2:3" ht="12.75">
      <c r="B8" s="6"/>
      <c r="C8" s="10"/>
    </row>
    <row r="9" ht="12.75">
      <c r="C9" s="10"/>
    </row>
    <row r="10" ht="12.75">
      <c r="A10" s="13"/>
    </row>
    <row r="11" spans="2:3" ht="12.75">
      <c r="B11" s="6"/>
      <c r="C11" s="10"/>
    </row>
    <row r="12" spans="2:3" ht="12.75">
      <c r="B12" s="6"/>
      <c r="C12" s="10"/>
    </row>
    <row r="13" ht="12.75">
      <c r="A13" s="13"/>
    </row>
    <row r="15" spans="1:3" ht="12.75">
      <c r="A15" s="2"/>
      <c r="B15" s="10"/>
      <c r="C15" s="10"/>
    </row>
    <row r="16" spans="1:3" ht="12.75">
      <c r="A16" s="2"/>
      <c r="B16" s="6"/>
      <c r="C16" s="10"/>
    </row>
    <row r="18" ht="12.75">
      <c r="A18" s="13"/>
    </row>
    <row r="20" spans="2:3" ht="12.75">
      <c r="B20" s="6"/>
      <c r="C20" s="10"/>
    </row>
    <row r="21" spans="2:3" ht="12.75">
      <c r="B21" s="6"/>
      <c r="C21" s="10"/>
    </row>
    <row r="22" ht="12.75">
      <c r="A22" s="2"/>
    </row>
    <row r="24" ht="12.75">
      <c r="A24" s="13"/>
    </row>
    <row r="25" spans="2:3" ht="12.75">
      <c r="B25" s="6"/>
      <c r="C25" s="10"/>
    </row>
    <row r="26" spans="2:3" ht="12.75">
      <c r="B26" s="6"/>
      <c r="C26" s="10"/>
    </row>
    <row r="28" ht="12.75">
      <c r="A28" s="2"/>
    </row>
    <row r="30" spans="1:3" ht="12.75">
      <c r="A30" s="13"/>
      <c r="B30" s="8"/>
      <c r="C30" s="8"/>
    </row>
    <row r="31" ht="12.75">
      <c r="C31" s="10"/>
    </row>
    <row r="32" ht="12.75">
      <c r="C32" s="10"/>
    </row>
    <row r="34" ht="12.75">
      <c r="A34" s="2"/>
    </row>
    <row r="36" spans="1:3" ht="12.75">
      <c r="A36" s="13"/>
      <c r="B36" s="6"/>
      <c r="C36" s="10"/>
    </row>
    <row r="37" ht="12.75">
      <c r="C37" s="10"/>
    </row>
    <row r="40" ht="12.75">
      <c r="A40" s="2"/>
    </row>
    <row r="41" spans="2:3" ht="12.75">
      <c r="B41" s="6"/>
      <c r="C41" s="10"/>
    </row>
    <row r="42" spans="1:3" ht="12.75">
      <c r="A42" s="13"/>
      <c r="B42" s="6"/>
      <c r="C42" s="10"/>
    </row>
    <row r="46" spans="1:3" ht="12.75">
      <c r="A46" s="2"/>
      <c r="B46" s="6"/>
      <c r="C46" s="10"/>
    </row>
    <row r="47" spans="2:3" ht="12.75">
      <c r="B47" s="6"/>
      <c r="C47" s="10"/>
    </row>
    <row r="48" ht="12.75">
      <c r="A48" s="13"/>
    </row>
    <row r="51" spans="2:3" ht="12.75">
      <c r="B51" s="6"/>
      <c r="C51" s="10"/>
    </row>
    <row r="52" spans="1:3" ht="12.75">
      <c r="A52" s="2"/>
      <c r="B52" s="6"/>
      <c r="C52" s="10"/>
    </row>
    <row r="53" ht="12.75">
      <c r="C53" s="11"/>
    </row>
    <row r="54" ht="12.75">
      <c r="A54" s="13"/>
    </row>
    <row r="56" spans="2:3" ht="12.75">
      <c r="B56" s="6"/>
      <c r="C56" s="10"/>
    </row>
    <row r="57" spans="2:3" ht="12.75">
      <c r="B57" s="6"/>
      <c r="C57" s="10"/>
    </row>
    <row r="58" ht="12.75">
      <c r="A58" s="2"/>
    </row>
    <row r="60" ht="12.75">
      <c r="A60" s="13"/>
    </row>
    <row r="61" ht="12.75">
      <c r="C61" s="10"/>
    </row>
    <row r="64" ht="12.75">
      <c r="A64" s="2"/>
    </row>
    <row r="67" ht="12.75">
      <c r="A67" s="13"/>
    </row>
    <row r="69" ht="12.75">
      <c r="C69" s="10"/>
    </row>
    <row r="71" ht="12.75">
      <c r="A71" s="13"/>
    </row>
    <row r="73" ht="12.75">
      <c r="C73" s="10"/>
    </row>
    <row r="75" ht="12.75">
      <c r="A75" s="13"/>
    </row>
    <row r="77" ht="12.75">
      <c r="A77" s="13"/>
    </row>
    <row r="79" ht="12.75">
      <c r="A79" s="2"/>
    </row>
    <row r="80" ht="12.75">
      <c r="A80" s="2"/>
    </row>
    <row r="86" ht="12.75">
      <c r="A86" s="13"/>
    </row>
    <row r="87" ht="12.75">
      <c r="A87" s="13"/>
    </row>
    <row r="88" ht="12.75">
      <c r="A88" s="13"/>
    </row>
    <row r="93" ht="12.75">
      <c r="A93" s="2"/>
    </row>
    <row r="98" ht="12.75">
      <c r="A98" s="13"/>
    </row>
    <row r="102" ht="12.75">
      <c r="A102" s="2"/>
    </row>
    <row r="103" ht="12.75">
      <c r="A103" s="13"/>
    </row>
    <row r="106" ht="12.75">
      <c r="C106" s="10"/>
    </row>
    <row r="108" ht="12.75">
      <c r="A108" s="13"/>
    </row>
    <row r="110" ht="12.75">
      <c r="A110" s="2"/>
    </row>
    <row r="112" ht="12.75">
      <c r="A112" s="15"/>
    </row>
    <row r="113" ht="12.75">
      <c r="A113" s="14"/>
    </row>
    <row r="117" ht="12.75">
      <c r="A117" s="13"/>
    </row>
    <row r="122" ht="12.75">
      <c r="A122" s="2"/>
    </row>
    <row r="127" ht="12.75">
      <c r="A127" s="2"/>
    </row>
    <row r="130" ht="12.75">
      <c r="C130" s="10"/>
    </row>
    <row r="132" ht="12.75">
      <c r="A132" s="2"/>
    </row>
    <row r="137" ht="12.75">
      <c r="A137" s="2"/>
    </row>
    <row r="142" ht="12.75">
      <c r="A142" s="2"/>
    </row>
    <row r="147" ht="12.75">
      <c r="A147" s="2"/>
    </row>
    <row r="150" ht="12.75">
      <c r="C150" s="10"/>
    </row>
    <row r="152" ht="12.75">
      <c r="A152" s="2"/>
    </row>
    <row r="157" ht="12.75">
      <c r="A157" s="2"/>
    </row>
    <row r="161" ht="12.75">
      <c r="A161" s="2"/>
    </row>
    <row r="165" spans="2:3" ht="12.75">
      <c r="B165" s="8"/>
      <c r="C165" s="8"/>
    </row>
    <row r="166" ht="12.75">
      <c r="A16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OUSD(AT&amp;L)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OUSD(AT&amp;L)</dc:creator>
  <cp:keywords/>
  <dc:description/>
  <cp:lastModifiedBy>OUSD(AT&amp;L)</cp:lastModifiedBy>
  <cp:lastPrinted>2003-06-16T14:15:09Z</cp:lastPrinted>
  <dcterms:created xsi:type="dcterms:W3CDTF">2002-04-03T16:41:47Z</dcterms:created>
  <dcterms:modified xsi:type="dcterms:W3CDTF">2003-06-16T14:21:44Z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-1492613060</vt:i4>
  </property>
  <property fmtid="{D5CDD505-2E9C-101B-9397-08002B2CF9AE}" pid="3" name="_EmailSubject">
    <vt:lpwstr>More Documents to Post</vt:lpwstr>
  </property>
  <property fmtid="{D5CDD505-2E9C-101B-9397-08002B2CF9AE}" pid="4" name="_AuthorEmail">
    <vt:lpwstr>John.Coho@osd.mil</vt:lpwstr>
  </property>
  <property fmtid="{D5CDD505-2E9C-101B-9397-08002B2CF9AE}" pid="5" name="_AuthorEmailDisplayName">
    <vt:lpwstr>Coho, John, Mr, OSD-ATL</vt:lpwstr>
  </property>
  <property fmtid="{D5CDD505-2E9C-101B-9397-08002B2CF9AE}" pid="6" name="_PreviousAdHocReviewCycleID">
    <vt:i4>692812104</vt:i4>
  </property>
</Properties>
</file>